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06"/>
  <workbookPr codeName="ThisWorkbook" defaultThemeVersion="124226"/>
  <mc:AlternateContent xmlns:mc="http://schemas.openxmlformats.org/markup-compatibility/2006">
    <mc:Choice Requires="x15">
      <x15ac:absPath xmlns:x15ac="http://schemas.microsoft.com/office/spreadsheetml/2010/11/ac" url="C:\Users\mkb5001\Downloads\"/>
    </mc:Choice>
  </mc:AlternateContent>
  <xr:revisionPtr revIDLastSave="0" documentId="8_{15EA81F8-B87C-41E0-BBBA-995A83561061}" xr6:coauthVersionLast="47" xr6:coauthVersionMax="47" xr10:uidLastSave="{00000000-0000-0000-0000-000000000000}"/>
  <bookViews>
    <workbookView xWindow="-108" yWindow="-108" windowWidth="23256" windowHeight="12576" xr2:uid="{00000000-000D-0000-FFFF-FFFF00000000}"/>
  </bookViews>
  <sheets>
    <sheet name="MPS CEDEV Progress" sheetId="1" r:id="rId1"/>
    <sheet name="Recommended Academic Plan" sheetId="2" r:id="rId2"/>
    <sheet name="Suggested Elective Courses" sheetId="3" r:id="rId3"/>
  </sheets>
  <externalReferences>
    <externalReference r:id="rId4"/>
  </externalReferences>
  <definedNames>
    <definedName name="_1___6">'MPS CEDEV Progress'!$D$82:$D$88</definedName>
    <definedName name="Active_Cert">#REF!</definedName>
    <definedName name="_xlnm.Print_Area" localSheetId="0">'MPS CEDEV Progress'!$A$1:$M$58</definedName>
    <definedName name="_xlnm.Print_Area" localSheetId="1">'Recommended Academic Plan'!$B$9:$E$35</definedName>
    <definedName name="_xlnm.Print_Area" localSheetId="2">'Suggested Elective Courses'!$B$1:$C$43</definedName>
    <definedName name="_xlnm.Print_Area">MASTER [1]TEMPLATE!$A$1:$J$47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5" i="1" l="1"/>
  <c r="J35" i="1"/>
  <c r="L33" i="1"/>
  <c r="J33" i="1"/>
  <c r="F8" i="1"/>
  <c r="J40" i="1" l="1"/>
  <c r="L37" i="1"/>
  <c r="J37" i="1"/>
  <c r="L27" i="1" l="1"/>
  <c r="J27" i="1"/>
  <c r="L31" i="1" l="1"/>
  <c r="J31" i="1" s="1"/>
  <c r="L29" i="1"/>
  <c r="J29" i="1" s="1"/>
  <c r="L25" i="1"/>
  <c r="J25" i="1" s="1"/>
  <c r="L23" i="1"/>
  <c r="J23" i="1" s="1"/>
  <c r="L21" i="1"/>
  <c r="J21" i="1" s="1"/>
  <c r="L19" i="1"/>
  <c r="J19" i="1" s="1"/>
  <c r="L15" i="1"/>
  <c r="J15" i="1" s="1"/>
  <c r="L17" i="1"/>
  <c r="J17" i="1" s="1"/>
  <c r="J41" i="1" l="1"/>
  <c r="J42" i="1" s="1"/>
</calcChain>
</file>

<file path=xl/sharedStrings.xml><?xml version="1.0" encoding="utf-8"?>
<sst xmlns="http://schemas.openxmlformats.org/spreadsheetml/2006/main" count="157" uniqueCount="109">
  <si>
    <t>Master of Professional Studies (MPS)
Community and Economic Development</t>
  </si>
  <si>
    <t>PROGRESS FORM</t>
  </si>
  <si>
    <t xml:space="preserve">Student Name: </t>
  </si>
  <si>
    <t xml:space="preserve">8 Yr. Limit Start: </t>
  </si>
  <si>
    <t>(1st semester enrolled in MPS program)</t>
  </si>
  <si>
    <t xml:space="preserve">Minimum Total Credits Required: </t>
  </si>
  <si>
    <t xml:space="preserve">Total Credits Earned: </t>
  </si>
  <si>
    <t xml:space="preserve">Total 500-Level or Higher Credits Required: </t>
  </si>
  <si>
    <t xml:space="preserve">Total 500-Level or Higher Credits Earned: </t>
  </si>
  <si>
    <t>SEMESTER
TERM</t>
  </si>
  <si>
    <t>SEMESTER
YEAR</t>
  </si>
  <si>
    <t>COURSE</t>
  </si>
  <si>
    <t>CREDITS</t>
  </si>
  <si>
    <t>CREDITS
ATTEMPTED</t>
  </si>
  <si>
    <t>GRADE</t>
  </si>
  <si>
    <t>GRADE POINTS
EARNED</t>
  </si>
  <si>
    <t>grade
points</t>
  </si>
  <si>
    <t>-</t>
  </si>
  <si>
    <t>CEDEV 500</t>
  </si>
  <si>
    <t>CEDEV 452</t>
  </si>
  <si>
    <t>CEDEV 430</t>
  </si>
  <si>
    <t>CEDEV 505</t>
  </si>
  <si>
    <t>CEDEV 509</t>
  </si>
  <si>
    <t>CEDEV 575</t>
  </si>
  <si>
    <t>CEDEV 580</t>
  </si>
  <si>
    <t>STAT 500 or STAT 800</t>
  </si>
  <si>
    <t>ELECTIVE COURSE (below 500 level)</t>
  </si>
  <si>
    <t>1 - 6</t>
  </si>
  <si>
    <t>CEDEV 596</t>
  </si>
  <si>
    <t>Total Credits Attempted =</t>
  </si>
  <si>
    <t>Total Grade Points Earned =</t>
  </si>
  <si>
    <r>
      <rPr>
        <i/>
        <sz val="11"/>
        <color rgb="FFFF0000"/>
        <rFont val="Calibri"/>
        <family val="2"/>
        <scheme val="minor"/>
      </rPr>
      <t xml:space="preserve">Per Penn State Graduate School policy, a cumulative </t>
    </r>
    <r>
      <rPr>
        <b/>
        <i/>
        <sz val="11"/>
        <color rgb="FFFF0000"/>
        <rFont val="Calibri"/>
        <family val="2"/>
        <scheme val="minor"/>
      </rPr>
      <t>GPA of 3.0 or higher</t>
    </r>
    <r>
      <rPr>
        <i/>
        <sz val="11"/>
        <color rgb="FFFF0000"/>
        <rFont val="Calibri"/>
        <family val="2"/>
        <scheme val="minor"/>
      </rPr>
      <t xml:space="preserve"> is required to be eligible for graduation. All MPS students must comlete at least one CEDEV elective course to fulfill the elective requirement. </t>
    </r>
  </si>
  <si>
    <t>GPA =</t>
  </si>
  <si>
    <t>CITI Training Modules Completed (for SARI Program):</t>
  </si>
  <si>
    <t>(Y/N)</t>
  </si>
  <si>
    <t>Human Subject Research</t>
  </si>
  <si>
    <t>Responsible Conduct of Research</t>
  </si>
  <si>
    <t>Grade</t>
  </si>
  <si>
    <t>Grade Point</t>
  </si>
  <si>
    <t>A</t>
  </si>
  <si>
    <t>A-</t>
  </si>
  <si>
    <t>B+</t>
  </si>
  <si>
    <t>CEDEV Graduate Program</t>
  </si>
  <si>
    <t>B</t>
  </si>
  <si>
    <t>Contact Information</t>
  </si>
  <si>
    <t>B-</t>
  </si>
  <si>
    <t xml:space="preserve">phone:  </t>
  </si>
  <si>
    <t>(814) 863-5884</t>
  </si>
  <si>
    <t>C+</t>
  </si>
  <si>
    <t xml:space="preserve">email:  </t>
  </si>
  <si>
    <t>CEDEVInfo@psu.edu</t>
  </si>
  <si>
    <t>C</t>
  </si>
  <si>
    <t xml:space="preserve">website:  </t>
  </si>
  <si>
    <t>http://aese.psu.edu/graduateprograms/cedev</t>
  </si>
  <si>
    <t>D</t>
  </si>
  <si>
    <t>F</t>
  </si>
  <si>
    <t xml:space="preserve">Use this as a guide for when to take CEDEV courses and in which order. It is also listed which semesters these courses are generally offered, although that can change based on a variety of factors. Please reach out to the CEDEV administrative office (cedevinfo@psu.edu) should you have any questions. You register for courses using your LionPath account. </t>
  </si>
  <si>
    <r>
      <rPr>
        <b/>
        <i/>
        <sz val="11"/>
        <color theme="1"/>
        <rFont val="Calibri"/>
        <family val="2"/>
        <scheme val="minor"/>
      </rPr>
      <t>How to use this sheet:</t>
    </r>
    <r>
      <rPr>
        <i/>
        <sz val="11"/>
        <color theme="1"/>
        <rFont val="Calibri"/>
        <family val="2"/>
        <scheme val="minor"/>
      </rPr>
      <t xml:space="preserve"> Start by taking the courses in Group 1. Then when you have completed, or nearly completed those, move on to Group 2, Group 3, then finally, Group 4.</t>
    </r>
  </si>
  <si>
    <t>Recommended Academic Progress in CEDEV MPS Program</t>
  </si>
  <si>
    <t>*If you are a certificate student, you can still use this to get a general idea of what courses are offered when, and which course of study to take.</t>
  </si>
  <si>
    <t># of Credits</t>
  </si>
  <si>
    <t>Semester Typically Offered</t>
  </si>
  <si>
    <t>Notes</t>
  </si>
  <si>
    <t>Group 1</t>
  </si>
  <si>
    <t>CEDEV 500 Community &amp; Economic Development: Theory and Practice</t>
  </si>
  <si>
    <t>Fall</t>
  </si>
  <si>
    <t>CEDEV 430 Principles of Local Economic Development</t>
  </si>
  <si>
    <t>Summer</t>
  </si>
  <si>
    <t>CEDEV 452 Community Structure, Processes and Capacity</t>
  </si>
  <si>
    <t>Spring</t>
  </si>
  <si>
    <t xml:space="preserve">*Sample syllabi of CEDEV courses may be accessed from the CEDEV program website or by clicking the links above.  </t>
  </si>
  <si>
    <t>Group 2:</t>
  </si>
  <si>
    <t>CEDEV 505 Leadership Development</t>
  </si>
  <si>
    <t>Only needed for the MPS.</t>
  </si>
  <si>
    <t>CEDEV 509 Population, Land Use and Municipal Finance</t>
  </si>
  <si>
    <t>CEDEV 575 Methods &amp; Techniques for Community and Economic Development</t>
  </si>
  <si>
    <t>*To view course availability, please visit LionPATH.  Please contact the CEDEV program office (cedevinfo@psu.edu), with any questions or concerns regarding your academic progress in the MPS program.</t>
  </si>
  <si>
    <t xml:space="preserve">Group 3:  </t>
  </si>
  <si>
    <t>CEDEV Elective Course</t>
  </si>
  <si>
    <t>Fall, Spring, Summer</t>
  </si>
  <si>
    <t>Reference "Suggested Elective Courses" page of this spreadsheet for CEDEV elective course recommendations.</t>
  </si>
  <si>
    <t>STAT 800</t>
  </si>
  <si>
    <r>
      <rPr>
        <i/>
        <sz val="11"/>
        <color theme="1"/>
        <rFont val="Calibri"/>
        <family val="2"/>
        <scheme val="minor"/>
      </rPr>
      <t xml:space="preserve">You must take </t>
    </r>
    <r>
      <rPr>
        <b/>
        <i/>
        <sz val="11"/>
        <color theme="1"/>
        <rFont val="Calibri"/>
        <family val="2"/>
        <scheme val="minor"/>
      </rPr>
      <t>EITHER</t>
    </r>
    <r>
      <rPr>
        <i/>
        <sz val="11"/>
        <color theme="1"/>
        <rFont val="Calibri"/>
        <family val="2"/>
        <scheme val="minor"/>
      </rPr>
      <t xml:space="preserve"> STAT 800 </t>
    </r>
    <r>
      <rPr>
        <b/>
        <i/>
        <sz val="11"/>
        <color theme="1"/>
        <rFont val="Calibri"/>
        <family val="2"/>
        <scheme val="minor"/>
      </rPr>
      <t>OR</t>
    </r>
    <r>
      <rPr>
        <i/>
        <sz val="11"/>
        <color theme="1"/>
        <rFont val="Calibri"/>
        <family val="2"/>
        <scheme val="minor"/>
      </rPr>
      <t xml:space="preserve"> STAT 500 to complete the MPS degree requirements.</t>
    </r>
    <r>
      <rPr>
        <i/>
        <sz val="12"/>
        <color theme="1"/>
        <rFont val="Calibri"/>
        <family val="2"/>
        <scheme val="minor"/>
      </rPr>
      <t xml:space="preserve"> </t>
    </r>
  </si>
  <si>
    <t>STAT 500</t>
  </si>
  <si>
    <t>CEDEV 580: Research Application and Practice</t>
  </si>
  <si>
    <r>
      <rPr>
        <b/>
        <i/>
        <sz val="11"/>
        <color theme="1"/>
        <rFont val="Calibri"/>
        <family val="2"/>
        <scheme val="minor"/>
      </rPr>
      <t>CEDEV 580:</t>
    </r>
    <r>
      <rPr>
        <i/>
        <sz val="11"/>
        <color theme="1"/>
        <rFont val="Calibri"/>
        <family val="2"/>
        <scheme val="minor"/>
      </rPr>
      <t xml:space="preserve">  This is a required course for all CEDEV MPS students to begin development of their Master's paper. The course is three credits. MPS students can not be enrolled in CEDEV 580 and CEDEV 596 during the same semester.</t>
    </r>
  </si>
  <si>
    <t>*Transfer credits:  Students may transfer, upon approval from the CEDEV Graduate Program and The Graduate School, a maximum of 10 credits of high-quality graduate work done at a regionally accredited institution or recognized degree-granting institution toward the credit requirements for the MPS degree.  Credits earned to complete a previous master's degree, whether at Penn State or elsewhere, may not be applied to a second master's or doctoral degree at Penn State.  For more information about transferring credits, please contact the CEDEV administrative office (cedevinfo@psu.edu).</t>
  </si>
  <si>
    <t>Group 4:</t>
  </si>
  <si>
    <t>CEDEV 596 Individual Studies</t>
  </si>
  <si>
    <t>1 to 6</t>
  </si>
  <si>
    <r>
      <rPr>
        <b/>
        <i/>
        <sz val="11"/>
        <color theme="1"/>
        <rFont val="Calibri"/>
        <family val="2"/>
        <scheme val="minor"/>
      </rPr>
      <t xml:space="preserve">CEDEV 596: </t>
    </r>
    <r>
      <rPr>
        <i/>
        <sz val="11"/>
        <color theme="1"/>
        <rFont val="Calibri"/>
        <family val="2"/>
        <scheme val="minor"/>
      </rPr>
      <t xml:space="preserve"> Students may register for 1 - 6 credits of this course.  The course is also repeatable to allow students access to the course content while developing their Master's papers and to provide access to Penn State resources, such as the library, if a student is not registered for any other courses in a semester. All MPS students are required to complete at least one credit of CEDEV 596 the semester they plan to graduate. MPS students can not be enrolled in CEDEV 580 and CEDEV 596 during the same semester. </t>
    </r>
  </si>
  <si>
    <t>Total # of credits required:</t>
  </si>
  <si>
    <t>Recommended Elective Courses for CEDEV MPS Students</t>
  </si>
  <si>
    <r>
      <t xml:space="preserve">This list of elective courses offered through World Campus are suggestions, and is not inclusive of all possible elective courses for MPS students.  Additionally, students may transfer up to 10 graduate credits into the MPS degree upon approval of the program and The Graduate School. </t>
    </r>
    <r>
      <rPr>
        <b/>
        <i/>
        <sz val="12"/>
        <color theme="1"/>
        <rFont val="Calibri"/>
        <family val="2"/>
        <scheme val="minor"/>
      </rPr>
      <t xml:space="preserve">All MPS students must complete at least one three-credit CEDEV graduate elective course. </t>
    </r>
    <r>
      <rPr>
        <i/>
        <sz val="12"/>
        <color theme="1"/>
        <rFont val="Calibri"/>
        <family val="2"/>
        <scheme val="minor"/>
      </rPr>
      <t xml:space="preserve"> </t>
    </r>
  </si>
  <si>
    <t>Elective courses offered in CEDEV</t>
  </si>
  <si>
    <t xml:space="preserve">Course </t>
  </si>
  <si>
    <t>Description/Note</t>
  </si>
  <si>
    <t>CEDEV 550 Principles and Practices of Planning</t>
  </si>
  <si>
    <r>
      <t>This course explores the foundations, concepts, and techniques of professional planning and how it relates to community and economic development. Prerequisites: None; Typically offered in the s</t>
    </r>
    <r>
      <rPr>
        <i/>
        <sz val="11"/>
        <color theme="1"/>
        <rFont val="Calibri"/>
        <family val="2"/>
        <scheme val="minor"/>
      </rPr>
      <t>pring</t>
    </r>
    <r>
      <rPr>
        <sz val="11"/>
        <color theme="1"/>
        <rFont val="Calibri"/>
        <family val="2"/>
        <scheme val="minor"/>
      </rPr>
      <t xml:space="preserve"> semester. </t>
    </r>
  </si>
  <si>
    <t>CEDEV 567 Resilient Communities and Environments</t>
  </si>
  <si>
    <r>
      <t>Understanding connections between communities and surrounding ecosystems; exploration of management techniques for building adaptive, resilient, and sustainable communities and environments.  Prerequisites: None; Typically offered in the</t>
    </r>
    <r>
      <rPr>
        <i/>
        <sz val="11"/>
        <rFont val="Calibri"/>
        <family val="2"/>
        <scheme val="minor"/>
      </rPr>
      <t xml:space="preserve"> fall</t>
    </r>
    <r>
      <rPr>
        <sz val="11"/>
        <rFont val="Calibri"/>
        <family val="2"/>
        <scheme val="minor"/>
      </rPr>
      <t xml:space="preserve"> semester. </t>
    </r>
  </si>
  <si>
    <t>CEDEV 597A Entrepreneurship in the Community</t>
  </si>
  <si>
    <r>
      <t xml:space="preserve">This course examines the multiple definitions of "entrepreneurship," and how these individuals affect and are affected by the social and economic dynamics of their community. The course develops a rich understanding of the entrepreneurship process from a community-based view, rather than a traditional firm-based view, illustrating the many ways that entrepreneurs and their local society interact. 3 credits Prerequisite: CEDEV 430; Typically offered in the </t>
    </r>
    <r>
      <rPr>
        <i/>
        <sz val="11"/>
        <color theme="1"/>
        <rFont val="Calibri"/>
        <family val="2"/>
        <scheme val="minor"/>
      </rPr>
      <t>summer</t>
    </r>
    <r>
      <rPr>
        <sz val="11"/>
        <color theme="1"/>
        <rFont val="Calibri"/>
        <family val="2"/>
        <scheme val="minor"/>
      </rPr>
      <t xml:space="preserve"> semester. </t>
    </r>
  </si>
  <si>
    <t>CEDEV 597B Topics in Economic Development</t>
  </si>
  <si>
    <r>
      <t xml:space="preserve">This course provides an overview of modern approaches to developing places and regions, including policy options and limitations; fundamental reasons for the world-wide decline of some rural areas and the growth of cities are also explored. 3 credits. Prerequisite: CEDEV 430 and STAT 500 or STAT 800; Typically offered in the </t>
    </r>
    <r>
      <rPr>
        <i/>
        <sz val="11"/>
        <color theme="1"/>
        <rFont val="Calibri"/>
        <family val="2"/>
        <scheme val="minor"/>
      </rPr>
      <t>summer</t>
    </r>
    <r>
      <rPr>
        <sz val="11"/>
        <color theme="1"/>
        <rFont val="Calibri"/>
        <family val="2"/>
        <scheme val="minor"/>
      </rPr>
      <t xml:space="preserve"> semester. </t>
    </r>
  </si>
  <si>
    <t>CEDEV 597C: Launching Community Ventures, Nonprofits and Organizations</t>
  </si>
  <si>
    <r>
      <t xml:space="preserve">Launching ideas from socially and environmentally conscious for profit businesses, to nonprofits, to spin-offs of existing models. 3 credits. Prerequisite: CEDEV 430; Typically offered in the </t>
    </r>
    <r>
      <rPr>
        <i/>
        <sz val="11"/>
        <color theme="1"/>
        <rFont val="Calibri"/>
        <family val="2"/>
        <scheme val="minor"/>
      </rPr>
      <t>summer</t>
    </r>
    <r>
      <rPr>
        <sz val="11"/>
        <color theme="1"/>
        <rFont val="Calibri"/>
        <family val="2"/>
        <scheme val="minor"/>
      </rPr>
      <t xml:space="preserve"> semester. </t>
    </r>
  </si>
  <si>
    <t>CEDEV 597E Theories, Principles, and Institutions of International Development</t>
  </si>
  <si>
    <t>Provides a strong foundation in theories and concepts of international development that inform practice. Addresses issues of how economic growth and disparity are spatially distributed, differentiated, and what causes these patterns to occur. 3 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</si>
</sst>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b/>
      <sz val="11"/>
      <color theme="1"/>
      <name val="Calibri"/>
      <family val="2"/>
      <scheme val="minor"/>
    </font>
    <font>
      <u/>
      <sz val="8"/>
      <color theme="0" tint="-0.499984740745262"/>
      <name val="Calibri"/>
      <family val="2"/>
      <scheme val="minor"/>
    </font>
    <font>
      <sz val="8"/>
      <color theme="0" tint="-0.499984740745262"/>
      <name val="Calibri"/>
      <family val="2"/>
      <scheme val="minor"/>
    </font>
    <font>
      <b/>
      <i/>
      <sz val="11"/>
      <color theme="1"/>
      <name val="Calibri"/>
      <family val="2"/>
      <scheme val="minor"/>
    </font>
    <font>
      <u/>
      <sz val="11"/>
      <color theme="10"/>
      <name val="Calibri"/>
      <family val="2"/>
    </font>
    <font>
      <b/>
      <sz val="11"/>
      <color rgb="FF000000"/>
      <name val="GoudyOlSt BT"/>
      <family val="1"/>
    </font>
    <font>
      <b/>
      <sz val="11"/>
      <color theme="1"/>
      <name val="GoudyOlSt BT"/>
      <family val="1"/>
    </font>
    <font>
      <sz val="8"/>
      <color theme="1"/>
      <name val="Calibri"/>
      <family val="2"/>
      <scheme val="minor"/>
    </font>
    <font>
      <b/>
      <i/>
      <sz val="10"/>
      <color theme="1"/>
      <name val="Calibri"/>
      <family val="2"/>
      <scheme val="minor"/>
    </font>
    <font>
      <i/>
      <sz val="10"/>
      <color theme="1"/>
      <name val="Calibri"/>
      <family val="2"/>
      <scheme val="minor"/>
    </font>
    <font>
      <i/>
      <sz val="11"/>
      <color theme="1"/>
      <name val="Calibri"/>
      <family val="2"/>
      <scheme val="minor"/>
    </font>
    <font>
      <u/>
      <sz val="11"/>
      <color theme="10"/>
      <name val="Calibri"/>
      <family val="2"/>
      <scheme val="minor"/>
    </font>
    <font>
      <b/>
      <i/>
      <sz val="12"/>
      <color theme="1"/>
      <name val="Calibri"/>
      <family val="2"/>
      <scheme val="minor"/>
    </font>
    <font>
      <b/>
      <i/>
      <sz val="14"/>
      <color theme="1"/>
      <name val="Calibri"/>
      <family val="2"/>
      <scheme val="minor"/>
    </font>
    <font>
      <b/>
      <i/>
      <sz val="11"/>
      <color rgb="FFFF0000"/>
      <name val="Calibri"/>
      <family val="2"/>
      <scheme val="minor"/>
    </font>
    <font>
      <i/>
      <sz val="11"/>
      <color rgb="FFFF0000"/>
      <name val="Calibri"/>
      <family val="2"/>
      <scheme val="minor"/>
    </font>
    <font>
      <b/>
      <u/>
      <sz val="11"/>
      <color theme="10"/>
      <name val="Calibri"/>
      <family val="2"/>
    </font>
    <font>
      <b/>
      <i/>
      <sz val="13"/>
      <color theme="1"/>
      <name val="Calibri"/>
      <family val="2"/>
      <scheme val="minor"/>
    </font>
    <font>
      <b/>
      <sz val="12"/>
      <color theme="1"/>
      <name val="Calibri"/>
      <family val="2"/>
      <scheme val="minor"/>
    </font>
    <font>
      <sz val="12"/>
      <color theme="1"/>
      <name val="Calibri"/>
      <family val="2"/>
      <scheme val="minor"/>
    </font>
    <font>
      <b/>
      <sz val="13"/>
      <color theme="1"/>
      <name val="Calibri"/>
      <family val="2"/>
      <scheme val="minor"/>
    </font>
    <font>
      <i/>
      <sz val="12"/>
      <color theme="1"/>
      <name val="Calibri"/>
      <family val="2"/>
      <scheme val="minor"/>
    </font>
    <font>
      <sz val="11"/>
      <name val="Calibri"/>
      <family val="2"/>
      <scheme val="minor"/>
    </font>
    <font>
      <sz val="11"/>
      <name val="Calibri"/>
      <family val="2"/>
    </font>
    <font>
      <i/>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92D050"/>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113">
    <xf numFmtId="0" fontId="0" fillId="0" borderId="0" xfId="0"/>
    <xf numFmtId="0" fontId="0" fillId="0" borderId="0" xfId="0" applyAlignment="1">
      <alignment horizontal="center"/>
    </xf>
    <xf numFmtId="0" fontId="0" fillId="0" borderId="0" xfId="0" applyAlignment="1">
      <alignment horizontal="right"/>
    </xf>
    <xf numFmtId="0" fontId="0" fillId="0" borderId="1" xfId="0" applyBorder="1" applyAlignment="1">
      <alignment horizontal="center"/>
    </xf>
    <xf numFmtId="0" fontId="0" fillId="0" borderId="0" xfId="0" applyAlignment="1">
      <alignment horizontal="left"/>
    </xf>
    <xf numFmtId="0" fontId="0" fillId="0" borderId="0" xfId="0" quotePrefix="1"/>
    <xf numFmtId="0" fontId="0" fillId="2" borderId="0" xfId="0" applyFill="1"/>
    <xf numFmtId="0" fontId="1" fillId="0" borderId="0" xfId="0" applyFont="1" applyAlignment="1">
      <alignment horizontal="right"/>
    </xf>
    <xf numFmtId="0" fontId="2" fillId="0" borderId="0" xfId="0" applyFont="1" applyAlignment="1">
      <alignment horizontal="center"/>
    </xf>
    <xf numFmtId="0" fontId="3" fillId="0" borderId="0" xfId="0" applyFont="1" applyAlignment="1">
      <alignment horizontal="center"/>
    </xf>
    <xf numFmtId="2" fontId="3" fillId="0" borderId="0" xfId="0" applyNumberFormat="1" applyFont="1" applyAlignment="1">
      <alignment horizontal="center"/>
    </xf>
    <xf numFmtId="0" fontId="1" fillId="0" borderId="0" xfId="0" applyFont="1" applyAlignment="1">
      <alignment horizontal="left"/>
    </xf>
    <xf numFmtId="0" fontId="1" fillId="0" borderId="0" xfId="0" applyFont="1" applyAlignment="1">
      <alignment horizontal="center" vertical="center" wrapText="1"/>
    </xf>
    <xf numFmtId="0" fontId="1" fillId="0" borderId="2" xfId="0" applyFont="1" applyBorder="1" applyAlignment="1">
      <alignment horizontal="center"/>
    </xf>
    <xf numFmtId="0" fontId="0" fillId="0" borderId="2" xfId="0" applyBorder="1" applyAlignment="1">
      <alignment horizontal="center"/>
    </xf>
    <xf numFmtId="0" fontId="7" fillId="0" borderId="0" xfId="0" applyFont="1"/>
    <xf numFmtId="0" fontId="6" fillId="0" borderId="0" xfId="0" applyFont="1" applyAlignment="1">
      <alignment horizontal="center"/>
    </xf>
    <xf numFmtId="0" fontId="0" fillId="0" borderId="3" xfId="0" applyBorder="1" applyAlignment="1">
      <alignment horizontal="center"/>
    </xf>
    <xf numFmtId="0" fontId="9" fillId="0" borderId="0" xfId="0" applyFont="1" applyAlignment="1">
      <alignment horizontal="center"/>
    </xf>
    <xf numFmtId="0" fontId="11" fillId="0" borderId="0" xfId="0" applyFont="1" applyAlignment="1">
      <alignment wrapText="1"/>
    </xf>
    <xf numFmtId="0" fontId="1" fillId="0" borderId="2" xfId="0" applyFont="1" applyBorder="1" applyAlignment="1">
      <alignment horizontal="center" wrapText="1"/>
    </xf>
    <xf numFmtId="0" fontId="1" fillId="0" borderId="2" xfId="0" applyFont="1" applyBorder="1"/>
    <xf numFmtId="0" fontId="0" fillId="0" borderId="2" xfId="0" applyBorder="1"/>
    <xf numFmtId="0" fontId="0" fillId="2" borderId="2" xfId="0" applyFill="1" applyBorder="1" applyAlignment="1">
      <alignment wrapText="1"/>
    </xf>
    <xf numFmtId="0" fontId="10" fillId="0" borderId="0" xfId="0" applyFont="1" applyAlignment="1">
      <alignment wrapText="1"/>
    </xf>
    <xf numFmtId="0" fontId="4" fillId="0" borderId="0" xfId="0" applyFont="1"/>
    <xf numFmtId="0" fontId="1" fillId="0" borderId="0" xfId="0" applyFont="1" applyAlignment="1">
      <alignment horizontal="center"/>
    </xf>
    <xf numFmtId="0" fontId="17" fillId="0" borderId="0" xfId="1" applyFont="1" applyAlignment="1" applyProtection="1"/>
    <xf numFmtId="0" fontId="1" fillId="0" borderId="7" xfId="0" applyFont="1" applyBorder="1"/>
    <xf numFmtId="0" fontId="1" fillId="0" borderId="0" xfId="0" applyFont="1"/>
    <xf numFmtId="0" fontId="0" fillId="0" borderId="8" xfId="0" applyBorder="1"/>
    <xf numFmtId="0" fontId="1" fillId="0" borderId="9" xfId="0" applyFont="1" applyBorder="1"/>
    <xf numFmtId="0" fontId="1" fillId="0" borderId="2" xfId="0" applyFont="1" applyBorder="1" applyAlignment="1">
      <alignment horizontal="right"/>
    </xf>
    <xf numFmtId="0" fontId="0" fillId="0" borderId="10" xfId="0" applyBorder="1"/>
    <xf numFmtId="0" fontId="11" fillId="0" borderId="0" xfId="0" applyFont="1"/>
    <xf numFmtId="0" fontId="22" fillId="0" borderId="1" xfId="0" applyFont="1" applyBorder="1"/>
    <xf numFmtId="0" fontId="14" fillId="0" borderId="0" xfId="0" applyFont="1"/>
    <xf numFmtId="0" fontId="0" fillId="0" borderId="1" xfId="0" applyBorder="1" applyAlignment="1">
      <alignment wrapText="1"/>
    </xf>
    <xf numFmtId="0" fontId="12" fillId="0" borderId="0" xfId="1" applyFont="1" applyFill="1" applyBorder="1" applyAlignment="1" applyProtection="1"/>
    <xf numFmtId="0" fontId="23" fillId="0" borderId="1" xfId="0" applyFont="1" applyBorder="1" applyAlignment="1">
      <alignment wrapText="1"/>
    </xf>
    <xf numFmtId="0" fontId="4" fillId="0" borderId="0" xfId="0" applyFont="1" applyAlignment="1">
      <alignment horizontal="center"/>
    </xf>
    <xf numFmtId="16" fontId="0" fillId="0" borderId="0" xfId="0" quotePrefix="1" applyNumberFormat="1" applyAlignment="1">
      <alignment horizontal="center"/>
    </xf>
    <xf numFmtId="0" fontId="5" fillId="0" borderId="1" xfId="1" applyBorder="1" applyAlignment="1" applyProtection="1">
      <alignment vertical="top"/>
    </xf>
    <xf numFmtId="0" fontId="5" fillId="0" borderId="2" xfId="1" applyFill="1" applyBorder="1" applyAlignment="1" applyProtection="1"/>
    <xf numFmtId="0" fontId="11" fillId="0" borderId="7" xfId="0" applyFont="1" applyBorder="1" applyAlignment="1">
      <alignment horizontal="center"/>
    </xf>
    <xf numFmtId="0" fontId="11" fillId="0" borderId="0" xfId="0" applyFont="1" applyAlignment="1">
      <alignment horizontal="center"/>
    </xf>
    <xf numFmtId="0" fontId="11" fillId="0" borderId="8" xfId="0" applyFont="1" applyBorder="1" applyAlignment="1">
      <alignment horizontal="center"/>
    </xf>
    <xf numFmtId="0" fontId="0" fillId="0" borderId="9" xfId="0" applyBorder="1"/>
    <xf numFmtId="0" fontId="13" fillId="4" borderId="7" xfId="0" applyFont="1" applyFill="1" applyBorder="1"/>
    <xf numFmtId="0" fontId="0" fillId="4" borderId="8" xfId="0" applyFill="1" applyBorder="1"/>
    <xf numFmtId="0" fontId="20" fillId="0" borderId="8" xfId="0" applyFont="1" applyBorder="1"/>
    <xf numFmtId="0" fontId="0" fillId="0" borderId="7" xfId="0" applyBorder="1"/>
    <xf numFmtId="0" fontId="11" fillId="0" borderId="8" xfId="0" applyFont="1" applyBorder="1" applyAlignment="1">
      <alignment wrapText="1"/>
    </xf>
    <xf numFmtId="0" fontId="11" fillId="0" borderId="8" xfId="0" applyFont="1" applyBorder="1" applyAlignment="1">
      <alignment horizontal="left" wrapText="1"/>
    </xf>
    <xf numFmtId="0" fontId="20" fillId="0" borderId="9" xfId="0" applyFont="1" applyBorder="1"/>
    <xf numFmtId="0" fontId="19" fillId="0" borderId="11" xfId="0" applyFont="1" applyBorder="1"/>
    <xf numFmtId="0" fontId="0" fillId="0" borderId="12" xfId="0" applyBorder="1"/>
    <xf numFmtId="0" fontId="0" fillId="0" borderId="0" xfId="0" applyAlignment="1">
      <alignment vertical="center" wrapText="1"/>
    </xf>
    <xf numFmtId="0" fontId="5" fillId="0" borderId="7" xfId="1" applyBorder="1" applyAlignment="1" applyProtection="1"/>
    <xf numFmtId="0" fontId="0" fillId="4" borderId="0" xfId="0" applyFill="1"/>
    <xf numFmtId="0" fontId="0" fillId="4" borderId="0" xfId="0" applyFill="1" applyAlignment="1">
      <alignment horizontal="center"/>
    </xf>
    <xf numFmtId="0" fontId="1" fillId="0" borderId="3" xfId="0" applyFont="1" applyBorder="1" applyAlignment="1">
      <alignment horizontal="center"/>
    </xf>
    <xf numFmtId="0" fontId="1" fillId="0" borderId="10" xfId="0" applyFont="1" applyBorder="1"/>
    <xf numFmtId="0" fontId="24" fillId="0" borderId="7" xfId="1" applyFont="1" applyBorder="1" applyAlignment="1" applyProtection="1"/>
    <xf numFmtId="0" fontId="11" fillId="0" borderId="8" xfId="0" applyFont="1" applyBorder="1"/>
    <xf numFmtId="0" fontId="0" fillId="0" borderId="8" xfId="0" applyBorder="1" applyAlignment="1">
      <alignment wrapText="1"/>
    </xf>
    <xf numFmtId="0" fontId="5" fillId="0" borderId="7" xfId="1" applyBorder="1" applyAlignment="1" applyProtection="1">
      <alignment vertical="top"/>
    </xf>
    <xf numFmtId="0" fontId="0" fillId="5" borderId="0" xfId="0" applyFill="1"/>
    <xf numFmtId="0" fontId="22" fillId="5" borderId="0" xfId="0" applyFont="1" applyFill="1"/>
    <xf numFmtId="0" fontId="15" fillId="0" borderId="0" xfId="0" applyFont="1" applyAlignment="1">
      <alignment horizontal="center" wrapText="1"/>
    </xf>
    <xf numFmtId="0" fontId="14" fillId="0" borderId="0" xfId="0" applyFont="1" applyAlignment="1">
      <alignment horizontal="center" wrapText="1"/>
    </xf>
    <xf numFmtId="0" fontId="18" fillId="3" borderId="4" xfId="0" applyFont="1" applyFill="1" applyBorder="1" applyAlignment="1">
      <alignment horizontal="center"/>
    </xf>
    <xf numFmtId="0" fontId="18" fillId="3" borderId="5" xfId="0" applyFont="1" applyFill="1" applyBorder="1" applyAlignment="1">
      <alignment horizontal="center"/>
    </xf>
    <xf numFmtId="0" fontId="18" fillId="3" borderId="6" xfId="0" applyFont="1" applyFill="1" applyBorder="1" applyAlignment="1">
      <alignment horizontal="center"/>
    </xf>
    <xf numFmtId="0" fontId="18" fillId="3" borderId="7" xfId="0" applyFont="1" applyFill="1" applyBorder="1" applyAlignment="1">
      <alignment horizontal="center"/>
    </xf>
    <xf numFmtId="0" fontId="18" fillId="3" borderId="0" xfId="0" applyFont="1" applyFill="1" applyAlignment="1">
      <alignment horizontal="center"/>
    </xf>
    <xf numFmtId="0" fontId="18" fillId="3" borderId="8" xfId="0" applyFont="1"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8" fillId="0" borderId="5" xfId="0" applyFont="1" applyBorder="1" applyAlignment="1">
      <alignment horizontal="center" vertical="top"/>
    </xf>
    <xf numFmtId="0" fontId="4" fillId="0" borderId="0" xfId="0" applyFont="1" applyAlignment="1">
      <alignment horizontal="center"/>
    </xf>
    <xf numFmtId="2" fontId="1" fillId="0" borderId="0" xfId="0" applyNumberFormat="1" applyFont="1" applyAlignment="1">
      <alignment horizontal="center"/>
    </xf>
    <xf numFmtId="0" fontId="0" fillId="0" borderId="0" xfId="0" applyAlignment="1">
      <alignment horizontal="center"/>
    </xf>
    <xf numFmtId="0" fontId="1" fillId="0" borderId="2" xfId="0" applyFont="1" applyBorder="1" applyAlignment="1">
      <alignment horizont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1" fillId="0" borderId="0" xfId="0" applyFont="1" applyAlignment="1">
      <alignment horizontal="center"/>
    </xf>
    <xf numFmtId="0" fontId="14" fillId="0" borderId="11" xfId="0" applyFont="1" applyBorder="1" applyAlignment="1">
      <alignment horizontal="center"/>
    </xf>
    <xf numFmtId="0" fontId="14" fillId="0" borderId="3" xfId="0" applyFont="1" applyBorder="1" applyAlignment="1">
      <alignment horizontal="center"/>
    </xf>
    <xf numFmtId="0" fontId="14" fillId="0" borderId="12" xfId="0" applyFont="1" applyBorder="1" applyAlignment="1">
      <alignment horizontal="center"/>
    </xf>
    <xf numFmtId="0" fontId="11" fillId="0" borderId="0" xfId="0" applyFont="1" applyAlignment="1">
      <alignment horizontal="left"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vertical="center" wrapText="1"/>
    </xf>
    <xf numFmtId="0" fontId="0" fillId="0" borderId="10" xfId="0" applyBorder="1" applyAlignment="1">
      <alignment horizontal="center" vertical="center" wrapText="1"/>
    </xf>
    <xf numFmtId="0" fontId="22" fillId="0" borderId="8" xfId="0" applyFont="1" applyBorder="1" applyAlignment="1">
      <alignment horizontal="left" vertical="center" wrapText="1"/>
    </xf>
    <xf numFmtId="0" fontId="22" fillId="0" borderId="0" xfId="0" applyFont="1" applyAlignment="1">
      <alignment horizontal="center" vertical="center" wrapText="1"/>
    </xf>
    <xf numFmtId="0" fontId="14" fillId="0" borderId="0" xfId="0" applyFont="1" applyAlignment="1">
      <alignment horizontal="center"/>
    </xf>
    <xf numFmtId="0" fontId="21" fillId="4" borderId="11" xfId="0" applyFont="1" applyFill="1" applyBorder="1" applyAlignment="1">
      <alignment horizontal="center"/>
    </xf>
    <xf numFmtId="0" fontId="21" fillId="4" borderId="12" xfId="0" applyFont="1" applyFill="1" applyBorder="1" applyAlignment="1">
      <alignment horizontal="center"/>
    </xf>
    <xf numFmtId="0" fontId="21" fillId="5" borderId="0" xfId="0" applyFont="1" applyFill="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TEMPLAT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LATE"/>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aese.psu.edu/graduateprograms/cedev" TargetMode="External"/><Relationship Id="rId2" Type="http://schemas.openxmlformats.org/officeDocument/2006/relationships/hyperlink" Target="http://agsci.psu.edu/graduatestudents/cedev/currentstudents/penn-state-scholarship-and-research-integrity-sari-program" TargetMode="External"/><Relationship Id="rId1" Type="http://schemas.openxmlformats.org/officeDocument/2006/relationships/hyperlink" Target="mailto:CEDEVInfo@psu.edu"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agsci.psu.edu/digital-education/academic/courses/cedev-452" TargetMode="External"/><Relationship Id="rId3" Type="http://schemas.openxmlformats.org/officeDocument/2006/relationships/hyperlink" Target="https://agsci.psu.edu/digital-education/academic/courses/cedev-575" TargetMode="External"/><Relationship Id="rId7" Type="http://schemas.openxmlformats.org/officeDocument/2006/relationships/hyperlink" Target="https://agsci.psu.edu/digital-education/academic/courses/cedev-596" TargetMode="External"/><Relationship Id="rId2" Type="http://schemas.openxmlformats.org/officeDocument/2006/relationships/hyperlink" Target="https://agsci.psu.edu/digital-education/academic/courses/cedev-430" TargetMode="External"/><Relationship Id="rId1" Type="http://schemas.openxmlformats.org/officeDocument/2006/relationships/hyperlink" Target="https://agsci.psu.edu/digital-education/academic/courses/cedev-500" TargetMode="External"/><Relationship Id="rId6" Type="http://schemas.openxmlformats.org/officeDocument/2006/relationships/hyperlink" Target="https://online.stat.psu.edu/statprogram/stat500" TargetMode="External"/><Relationship Id="rId11" Type="http://schemas.openxmlformats.org/officeDocument/2006/relationships/printerSettings" Target="../printerSettings/printerSettings2.bin"/><Relationship Id="rId5" Type="http://schemas.openxmlformats.org/officeDocument/2006/relationships/hyperlink" Target="https://online.stat.psu.edu/stat800/" TargetMode="External"/><Relationship Id="rId10" Type="http://schemas.openxmlformats.org/officeDocument/2006/relationships/hyperlink" Target="https://agsci.psu.edu/digital-education/academic/courses/cedev-580" TargetMode="External"/><Relationship Id="rId4" Type="http://schemas.openxmlformats.org/officeDocument/2006/relationships/hyperlink" Target="https://agsci.psu.edu/digital-education/academic/courses/cedev-505" TargetMode="External"/><Relationship Id="rId9" Type="http://schemas.openxmlformats.org/officeDocument/2006/relationships/hyperlink" Target="https://agsci.psu.edu/digital-education/academic/courses/cedev-509"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agsci.psu.edu/elearning/courses/cedev-597a" TargetMode="External"/><Relationship Id="rId7" Type="http://schemas.openxmlformats.org/officeDocument/2006/relationships/printerSettings" Target="../printerSettings/printerSettings3.bin"/><Relationship Id="rId2" Type="http://schemas.openxmlformats.org/officeDocument/2006/relationships/hyperlink" Target="http://agsci.psu.edu/elearning/courses/cedev-567/syllabus" TargetMode="External"/><Relationship Id="rId1" Type="http://schemas.openxmlformats.org/officeDocument/2006/relationships/hyperlink" Target="https://agsci.psu.edu/digital-education/academic/courses/cedev-550/syllabus" TargetMode="External"/><Relationship Id="rId6" Type="http://schemas.openxmlformats.org/officeDocument/2006/relationships/hyperlink" Target="https://agsci.psu.edu/digital-education/academic/courses/cedev-597c/syllabus" TargetMode="External"/><Relationship Id="rId5" Type="http://schemas.openxmlformats.org/officeDocument/2006/relationships/hyperlink" Target="http://agsci.psu.edu/elearning/courses/cedev-597e" TargetMode="External"/><Relationship Id="rId4" Type="http://schemas.openxmlformats.org/officeDocument/2006/relationships/hyperlink" Target="http://agsci.psu.edu/elearning/courses/cedev-597b/syllab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pageSetUpPr fitToPage="1"/>
  </sheetPr>
  <dimension ref="A1:M89"/>
  <sheetViews>
    <sheetView tabSelected="1" workbookViewId="0">
      <selection activeCell="J5" sqref="J5"/>
    </sheetView>
  </sheetViews>
  <sheetFormatPr defaultRowHeight="14.45"/>
  <cols>
    <col min="1" max="1" width="13.28515625" bestFit="1" customWidth="1"/>
    <col min="2" max="2" width="1.28515625" customWidth="1"/>
    <col min="3" max="3" width="10.5703125" customWidth="1"/>
    <col min="4" max="4" width="34.28515625" customWidth="1"/>
    <col min="5" max="5" width="13.5703125" customWidth="1"/>
    <col min="6" max="6" width="11.7109375" customWidth="1"/>
    <col min="7" max="7" width="1.28515625" customWidth="1"/>
    <col min="8" max="8" width="11.7109375" customWidth="1"/>
    <col min="9" max="9" width="1" customWidth="1"/>
    <col min="10" max="10" width="8.28515625" customWidth="1"/>
    <col min="11" max="11" width="7.140625" customWidth="1"/>
    <col min="12" max="12" width="9.140625" hidden="1" customWidth="1"/>
    <col min="13" max="13" width="27.28515625" customWidth="1"/>
  </cols>
  <sheetData>
    <row r="1" spans="1:13" ht="47.25" customHeight="1">
      <c r="A1" s="70" t="s">
        <v>0</v>
      </c>
      <c r="B1" s="70"/>
      <c r="C1" s="70"/>
      <c r="D1" s="70"/>
      <c r="E1" s="70"/>
      <c r="F1" s="70"/>
      <c r="G1" s="4"/>
      <c r="H1" s="4"/>
      <c r="I1" s="4"/>
      <c r="J1" s="4"/>
    </row>
    <row r="2" spans="1:13" ht="16.5" customHeight="1">
      <c r="A2" s="80" t="s">
        <v>1</v>
      </c>
      <c r="B2" s="80"/>
      <c r="C2" s="80"/>
      <c r="D2" s="80"/>
      <c r="E2" s="80"/>
      <c r="F2" s="80"/>
      <c r="G2" s="80"/>
      <c r="H2" s="80"/>
      <c r="I2" s="80"/>
      <c r="J2" s="80"/>
      <c r="K2" s="80"/>
    </row>
    <row r="3" spans="1:13">
      <c r="A3" s="12"/>
      <c r="B3" s="12"/>
      <c r="C3" s="12"/>
      <c r="D3" s="12"/>
      <c r="E3" s="12"/>
      <c r="F3" s="12"/>
      <c r="G3" s="12"/>
      <c r="H3" s="12"/>
      <c r="I3" s="12"/>
      <c r="J3" s="12"/>
      <c r="K3" s="12"/>
    </row>
    <row r="4" spans="1:13">
      <c r="C4" s="7" t="s">
        <v>2</v>
      </c>
      <c r="D4" s="77"/>
      <c r="E4" s="77"/>
      <c r="F4" s="77"/>
      <c r="G4" s="77"/>
      <c r="H4" s="77"/>
    </row>
    <row r="5" spans="1:13">
      <c r="B5" s="7"/>
      <c r="C5" s="7" t="s">
        <v>3</v>
      </c>
      <c r="D5" s="78"/>
      <c r="E5" s="78"/>
      <c r="F5" s="78"/>
      <c r="G5" s="78"/>
      <c r="H5" s="78"/>
    </row>
    <row r="6" spans="1:13" ht="21" customHeight="1">
      <c r="D6" s="79" t="s">
        <v>4</v>
      </c>
      <c r="E6" s="79"/>
      <c r="F6" s="79"/>
      <c r="G6" s="79"/>
      <c r="H6" s="79"/>
    </row>
    <row r="7" spans="1:13">
      <c r="B7" s="2"/>
      <c r="C7" s="2"/>
      <c r="D7" s="2"/>
      <c r="E7" s="2" t="s">
        <v>5</v>
      </c>
      <c r="F7" s="14">
        <v>30</v>
      </c>
    </row>
    <row r="8" spans="1:13">
      <c r="B8" s="7"/>
      <c r="C8" s="7"/>
      <c r="D8" s="7"/>
      <c r="E8" s="7" t="s">
        <v>6</v>
      </c>
      <c r="F8" s="13">
        <f>SUM(F15:F37)</f>
        <v>0</v>
      </c>
    </row>
    <row r="9" spans="1:13">
      <c r="B9" s="2"/>
      <c r="C9" s="2"/>
      <c r="D9" s="2"/>
      <c r="E9" s="2" t="s">
        <v>7</v>
      </c>
      <c r="F9" s="14">
        <v>18</v>
      </c>
    </row>
    <row r="10" spans="1:13">
      <c r="B10" s="7"/>
      <c r="C10" s="7"/>
      <c r="D10" s="7"/>
      <c r="E10" s="7" t="s">
        <v>8</v>
      </c>
      <c r="F10" s="13"/>
    </row>
    <row r="11" spans="1:13" ht="14.25" customHeight="1"/>
    <row r="12" spans="1:13" ht="1.5" hidden="1" customHeight="1">
      <c r="B12" s="7"/>
      <c r="C12" s="7"/>
      <c r="D12" s="7"/>
      <c r="E12" s="7"/>
      <c r="F12" s="11"/>
    </row>
    <row r="13" spans="1:13" ht="30" customHeight="1">
      <c r="A13" s="20" t="s">
        <v>9</v>
      </c>
      <c r="B13" s="21"/>
      <c r="C13" s="20" t="s">
        <v>10</v>
      </c>
      <c r="D13" s="13" t="s">
        <v>11</v>
      </c>
      <c r="E13" s="13" t="s">
        <v>12</v>
      </c>
      <c r="F13" s="20" t="s">
        <v>13</v>
      </c>
      <c r="G13" s="20"/>
      <c r="H13" s="13" t="s">
        <v>14</v>
      </c>
      <c r="I13" s="22"/>
      <c r="J13" s="83" t="s">
        <v>15</v>
      </c>
      <c r="K13" s="83"/>
      <c r="L13" s="23" t="s">
        <v>16</v>
      </c>
      <c r="M13" s="26"/>
    </row>
    <row r="14" spans="1:13" ht="6.75" customHeight="1">
      <c r="A14" s="1"/>
      <c r="C14" s="1"/>
      <c r="D14" s="1"/>
      <c r="E14" s="1"/>
      <c r="F14" s="1"/>
      <c r="G14" s="1"/>
      <c r="H14" s="1"/>
      <c r="L14" s="6"/>
    </row>
    <row r="15" spans="1:13">
      <c r="A15" s="3" t="s">
        <v>17</v>
      </c>
      <c r="C15" s="3" t="s">
        <v>17</v>
      </c>
      <c r="D15" s="40" t="s">
        <v>18</v>
      </c>
      <c r="E15" s="1">
        <v>3</v>
      </c>
      <c r="F15" s="3">
        <v>0</v>
      </c>
      <c r="G15" s="1"/>
      <c r="H15" s="3" t="s">
        <v>17</v>
      </c>
      <c r="J15" s="82" t="str">
        <f>IF(F15&gt;0,F15*L15,"0")</f>
        <v>0</v>
      </c>
      <c r="K15" s="82"/>
      <c r="L15" s="6" t="str">
        <f>IF(H15="A","4",IF(H15="A-","3.67",IF(H15="B+","3.33",IF(H15="B","3",IF(H15="B-","2.67",IF(H15="C+",2.33,IF(H15="C","2",IF(H15="D","1",IF(H15="F","0","")))))))))</f>
        <v/>
      </c>
    </row>
    <row r="16" spans="1:13" ht="6.75" customHeight="1">
      <c r="A16" s="1"/>
      <c r="C16" s="1"/>
      <c r="D16" s="40"/>
      <c r="E16" s="1"/>
      <c r="F16" s="1"/>
      <c r="G16" s="1"/>
      <c r="H16" s="1"/>
      <c r="J16" s="1"/>
      <c r="L16" s="6"/>
    </row>
    <row r="17" spans="1:13">
      <c r="A17" s="3" t="s">
        <v>17</v>
      </c>
      <c r="C17" s="3" t="s">
        <v>17</v>
      </c>
      <c r="D17" s="40" t="s">
        <v>19</v>
      </c>
      <c r="E17" s="1">
        <v>3</v>
      </c>
      <c r="F17" s="3">
        <v>0</v>
      </c>
      <c r="G17" s="1"/>
      <c r="H17" s="3" t="s">
        <v>17</v>
      </c>
      <c r="J17" s="82" t="str">
        <f>IF(F17&gt;0,F17*L17,"0")</f>
        <v>0</v>
      </c>
      <c r="K17" s="82"/>
      <c r="L17" s="6" t="str">
        <f>IF(H17="A","4",IF(H17="A-","3.67",IF(H17="B+","3.33",IF(H17="B","3",IF(H17="B-","2.67",IF(H17="C+",2.33,IF(H17="C","2",IF(H17="D","1",IF(H17="F","0","")))))))))</f>
        <v/>
      </c>
    </row>
    <row r="18" spans="1:13" ht="6.75" customHeight="1">
      <c r="A18" s="1"/>
      <c r="C18" s="1"/>
      <c r="D18" s="40"/>
      <c r="E18" s="1"/>
      <c r="F18" s="1"/>
      <c r="G18" s="1"/>
      <c r="H18" s="1"/>
      <c r="J18" s="1"/>
      <c r="L18" s="6"/>
    </row>
    <row r="19" spans="1:13">
      <c r="A19" s="3" t="s">
        <v>17</v>
      </c>
      <c r="C19" s="3" t="s">
        <v>17</v>
      </c>
      <c r="D19" s="40" t="s">
        <v>20</v>
      </c>
      <c r="E19" s="1">
        <v>3</v>
      </c>
      <c r="F19" s="3">
        <v>0</v>
      </c>
      <c r="G19" s="1"/>
      <c r="H19" s="3" t="s">
        <v>17</v>
      </c>
      <c r="J19" s="82" t="str">
        <f>IF(F19&gt;0,F19*L19,"0")</f>
        <v>0</v>
      </c>
      <c r="K19" s="82"/>
      <c r="L19" s="6" t="str">
        <f>IF(H19="A","4",IF(H19="A-","3.67",IF(H19="B+","3.33",IF(H19="B","3",IF(H19="B-","2.67",IF(H19="C+",2.33,IF(H19="C","2",IF(H19="D","1",IF(H19="F","0","")))))))))</f>
        <v/>
      </c>
    </row>
    <row r="20" spans="1:13" ht="6.75" customHeight="1">
      <c r="A20" s="1"/>
      <c r="C20" s="1"/>
      <c r="D20" s="40"/>
      <c r="E20" s="1"/>
      <c r="F20" s="1"/>
      <c r="G20" s="1"/>
      <c r="H20" s="1"/>
      <c r="J20" s="1"/>
      <c r="L20" s="6"/>
    </row>
    <row r="21" spans="1:13">
      <c r="A21" s="3" t="s">
        <v>17</v>
      </c>
      <c r="C21" s="3" t="s">
        <v>17</v>
      </c>
      <c r="D21" s="40" t="s">
        <v>21</v>
      </c>
      <c r="E21" s="1">
        <v>3</v>
      </c>
      <c r="F21" s="3">
        <v>0</v>
      </c>
      <c r="G21" s="1"/>
      <c r="H21" s="3" t="s">
        <v>17</v>
      </c>
      <c r="J21" s="82" t="str">
        <f>IF(F21&gt;0,F21*L21,"0")</f>
        <v>0</v>
      </c>
      <c r="K21" s="82"/>
      <c r="L21" s="6" t="str">
        <f>IF(H21="A","4",IF(H21="A-","3.67",IF(H21="B+","3.33",IF(H21="B","3",IF(H21="B-","2.67",IF(H21="C+",2.33,IF(H21="C","2",IF(H21="D","1",IF(H21="F","0","")))))))))</f>
        <v/>
      </c>
    </row>
    <row r="22" spans="1:13" ht="6.75" customHeight="1">
      <c r="A22" s="1"/>
      <c r="C22" s="1"/>
      <c r="D22" s="40"/>
      <c r="E22" s="1"/>
      <c r="F22" s="1"/>
      <c r="G22" s="1"/>
      <c r="H22" s="1"/>
      <c r="J22" s="1"/>
      <c r="L22" s="6"/>
    </row>
    <row r="23" spans="1:13">
      <c r="A23" s="3" t="s">
        <v>17</v>
      </c>
      <c r="C23" s="3" t="s">
        <v>17</v>
      </c>
      <c r="D23" s="40" t="s">
        <v>22</v>
      </c>
      <c r="E23" s="1">
        <v>3</v>
      </c>
      <c r="F23" s="3">
        <v>0</v>
      </c>
      <c r="G23" s="1"/>
      <c r="H23" s="3" t="s">
        <v>17</v>
      </c>
      <c r="J23" s="82" t="str">
        <f>IF(F23&gt;0,F23*L23,"0")</f>
        <v>0</v>
      </c>
      <c r="K23" s="82"/>
      <c r="L23" s="6" t="str">
        <f>IF(H23="A","4",IF(H23="A-","3.67",IF(H23="B+","3.33",IF(H23="B","3",IF(H23="B-","2.67",IF(H23="C+",2.33,IF(H23="C","2",IF(H23="D","1",IF(H23="F","0","")))))))))</f>
        <v/>
      </c>
    </row>
    <row r="24" spans="1:13" ht="6.75" customHeight="1">
      <c r="A24" s="1"/>
      <c r="C24" s="1"/>
      <c r="D24" s="40"/>
      <c r="E24" s="1"/>
      <c r="F24" s="1"/>
      <c r="G24" s="1"/>
      <c r="H24" s="1"/>
      <c r="J24" s="1"/>
      <c r="L24" s="6"/>
    </row>
    <row r="25" spans="1:13">
      <c r="A25" s="3" t="s">
        <v>17</v>
      </c>
      <c r="C25" s="3" t="s">
        <v>17</v>
      </c>
      <c r="D25" s="40" t="s">
        <v>23</v>
      </c>
      <c r="E25" s="1">
        <v>3</v>
      </c>
      <c r="F25" s="3">
        <v>0</v>
      </c>
      <c r="G25" s="1"/>
      <c r="H25" s="3" t="s">
        <v>17</v>
      </c>
      <c r="J25" s="82" t="str">
        <f>IF(F25&gt;0,F25*L25,"0")</f>
        <v>0</v>
      </c>
      <c r="K25" s="82"/>
      <c r="L25" s="6" t="str">
        <f>IF(H25="A","4",IF(H25="A-","3.67",IF(H25="B+","3.33",IF(H25="B","3",IF(H25="B-","2.67",IF(H25="C+",2.33,IF(H25="C","2",IF(H25="D","1",IF(H25="F","0","")))))))))</f>
        <v/>
      </c>
    </row>
    <row r="26" spans="1:13" ht="6.75" customHeight="1">
      <c r="A26" s="1"/>
      <c r="C26" s="1"/>
      <c r="D26" s="40"/>
      <c r="E26" s="1"/>
      <c r="F26" s="1"/>
      <c r="G26" s="1"/>
      <c r="H26" s="1"/>
      <c r="J26" s="1"/>
      <c r="L26" s="6"/>
    </row>
    <row r="27" spans="1:13">
      <c r="A27" s="3" t="s">
        <v>17</v>
      </c>
      <c r="C27" s="3" t="s">
        <v>17</v>
      </c>
      <c r="D27" s="40" t="s">
        <v>24</v>
      </c>
      <c r="E27" s="1">
        <v>3</v>
      </c>
      <c r="F27" s="3">
        <v>0</v>
      </c>
      <c r="G27" s="1"/>
      <c r="H27" s="3" t="s">
        <v>17</v>
      </c>
      <c r="J27" s="82" t="str">
        <f>IF(F27&gt;0,F27*L27,"0")</f>
        <v>0</v>
      </c>
      <c r="K27" s="82"/>
      <c r="L27" s="6" t="str">
        <f>IF(H27="A","4",IF(H27="A-","3.67",IF(H27="B+","3.33",IF(H27="B","3",IF(H27="B-","2.67",IF(H27="C+",2.33,IF(H27="C","2",IF(H27="D","1",IF(H27="F","0","")))))))))</f>
        <v/>
      </c>
    </row>
    <row r="28" spans="1:13" ht="6.75" customHeight="1">
      <c r="A28" s="1"/>
      <c r="C28" s="1"/>
      <c r="D28" s="40"/>
      <c r="E28" s="1"/>
      <c r="F28" s="1"/>
      <c r="G28" s="1"/>
      <c r="H28" s="1"/>
      <c r="J28" s="1"/>
      <c r="L28" s="6"/>
    </row>
    <row r="29" spans="1:13">
      <c r="A29" s="3" t="s">
        <v>17</v>
      </c>
      <c r="C29" s="3" t="s">
        <v>17</v>
      </c>
      <c r="D29" s="40" t="s">
        <v>25</v>
      </c>
      <c r="E29" s="1">
        <v>3</v>
      </c>
      <c r="F29" s="3">
        <v>0</v>
      </c>
      <c r="G29" s="1"/>
      <c r="H29" s="3" t="s">
        <v>17</v>
      </c>
      <c r="J29" s="82" t="str">
        <f>IF(F29&gt;0,F29*L29,"0")</f>
        <v>0</v>
      </c>
      <c r="K29" s="82"/>
      <c r="L29" s="6" t="str">
        <f>IF(H29="A","4",IF(H29="A-","3.67",IF(H29="B+","3.33",IF(H29="B","3",IF(H29="B-","2.67",IF(H29="C+",2.33,IF(H29="C","2",IF(H29="D","1",IF(H29="F","0","")))))))))</f>
        <v/>
      </c>
      <c r="M29" s="19"/>
    </row>
    <row r="30" spans="1:13" ht="6.75" customHeight="1">
      <c r="A30" s="1"/>
      <c r="C30" s="1"/>
      <c r="D30" s="40"/>
      <c r="E30" s="1"/>
      <c r="F30" s="1"/>
      <c r="G30" s="1"/>
      <c r="H30" s="1"/>
      <c r="J30" s="1"/>
      <c r="L30" s="6"/>
    </row>
    <row r="31" spans="1:13">
      <c r="A31" s="3" t="s">
        <v>17</v>
      </c>
      <c r="C31" s="3" t="s">
        <v>17</v>
      </c>
      <c r="D31" s="40" t="s">
        <v>26</v>
      </c>
      <c r="E31" s="41" t="s">
        <v>27</v>
      </c>
      <c r="F31" s="3">
        <v>0</v>
      </c>
      <c r="G31" s="1"/>
      <c r="H31" s="3" t="s">
        <v>17</v>
      </c>
      <c r="J31" s="82" t="str">
        <f>IF(F31&gt;0,F31*L31,"0")</f>
        <v>0</v>
      </c>
      <c r="K31" s="82"/>
      <c r="L31" s="6" t="str">
        <f>IF(H31="A","4",IF(H31="A-","3.67",IF(H31="B+","3.33",IF(H31="B","3",IF(H31="B-","2.67",IF(H31="C+",2.33,IF(H31="C","2",IF(H31="D","1",IF(H31="F","0","")))))))))</f>
        <v/>
      </c>
    </row>
    <row r="32" spans="1:13" ht="6.75" customHeight="1">
      <c r="A32" s="1"/>
      <c r="C32" s="1"/>
      <c r="D32" s="1"/>
      <c r="E32" s="1"/>
      <c r="F32" s="1"/>
      <c r="G32" s="1"/>
      <c r="H32" s="1"/>
      <c r="J32" s="1"/>
      <c r="L32" s="6"/>
    </row>
    <row r="33" spans="1:13">
      <c r="A33" s="3" t="s">
        <v>17</v>
      </c>
      <c r="C33" s="3" t="s">
        <v>17</v>
      </c>
      <c r="D33" s="40" t="s">
        <v>28</v>
      </c>
      <c r="E33" s="41" t="s">
        <v>27</v>
      </c>
      <c r="F33" s="3">
        <v>0</v>
      </c>
      <c r="G33" s="1"/>
      <c r="H33" s="3" t="s">
        <v>17</v>
      </c>
      <c r="J33" s="82" t="str">
        <f>IF(F33&gt;0,F33*L33,"0")</f>
        <v>0</v>
      </c>
      <c r="K33" s="82"/>
      <c r="L33" s="6" t="str">
        <f>IF(H33="A","4",IF(H33="A-","3.67",IF(H33="B+","3.33",IF(H33="B","3",IF(H33="B-","2.67",IF(H33="C+",2.33,IF(H33="C","2",IF(H33="D","1",IF(H33="F","0","")))))))))</f>
        <v/>
      </c>
      <c r="M33" s="19"/>
    </row>
    <row r="34" spans="1:13" ht="6.75" customHeight="1">
      <c r="A34" s="1"/>
      <c r="C34" s="1"/>
      <c r="D34" s="1"/>
      <c r="E34" s="1"/>
      <c r="F34" s="1"/>
      <c r="G34" s="1"/>
      <c r="H34" s="1"/>
      <c r="J34" s="1"/>
      <c r="L34" s="6"/>
    </row>
    <row r="35" spans="1:13">
      <c r="A35" s="3" t="s">
        <v>17</v>
      </c>
      <c r="C35" s="3" t="s">
        <v>17</v>
      </c>
      <c r="D35" s="40" t="s">
        <v>28</v>
      </c>
      <c r="E35" s="41" t="s">
        <v>27</v>
      </c>
      <c r="F35" s="3">
        <v>0</v>
      </c>
      <c r="G35" s="1"/>
      <c r="H35" s="3" t="s">
        <v>17</v>
      </c>
      <c r="J35" s="82" t="str">
        <f>IF(F35&gt;0,F35*L35,"0")</f>
        <v>0</v>
      </c>
      <c r="K35" s="82"/>
      <c r="L35" s="6" t="str">
        <f>IF(H35="A","4",IF(H35="A-","3.67",IF(H35="B+","3.33",IF(H35="B","3",IF(H35="B-","2.67",IF(H35="C+",2.33,IF(H35="C","2",IF(H35="D","1",IF(H35="F","0","")))))))))</f>
        <v/>
      </c>
      <c r="M35" s="19"/>
    </row>
    <row r="36" spans="1:13" ht="6.75" customHeight="1">
      <c r="A36" s="1"/>
      <c r="C36" s="1"/>
      <c r="D36" s="1"/>
      <c r="E36" s="1"/>
      <c r="F36" s="1"/>
      <c r="G36" s="1"/>
      <c r="H36" s="1"/>
      <c r="J36" s="1"/>
      <c r="L36" s="6"/>
    </row>
    <row r="37" spans="1:13">
      <c r="A37" s="3" t="s">
        <v>17</v>
      </c>
      <c r="C37" s="3" t="s">
        <v>17</v>
      </c>
      <c r="D37" s="40" t="s">
        <v>28</v>
      </c>
      <c r="E37" s="41" t="s">
        <v>27</v>
      </c>
      <c r="F37" s="3">
        <v>0</v>
      </c>
      <c r="G37" s="1"/>
      <c r="H37" s="3" t="s">
        <v>17</v>
      </c>
      <c r="J37" s="82" t="str">
        <f>IF(F37&gt;0,F37*L37,"0")</f>
        <v>0</v>
      </c>
      <c r="K37" s="82"/>
      <c r="L37" s="6" t="str">
        <f>IF(H37="A","4",IF(H37="A-","3.67",IF(H37="B+","3.33",IF(H37="B","3",IF(H37="B-","2.67",IF(H37="C+",2.33,IF(H37="C","2",IF(H37="D","1",IF(H37="F","0","")))))))))</f>
        <v/>
      </c>
      <c r="M37" s="19"/>
    </row>
    <row r="38" spans="1:13" ht="6.75" customHeight="1">
      <c r="A38" s="1"/>
      <c r="C38" s="1"/>
      <c r="D38" s="1"/>
      <c r="E38" s="1"/>
      <c r="F38" s="1"/>
      <c r="G38" s="1"/>
      <c r="H38" s="1"/>
      <c r="J38" s="1"/>
      <c r="L38" s="6"/>
    </row>
    <row r="39" spans="1:13" ht="6.75" customHeight="1">
      <c r="C39" s="1"/>
      <c r="D39" s="1"/>
      <c r="E39" s="1"/>
      <c r="F39" s="1"/>
      <c r="G39" s="1"/>
    </row>
    <row r="40" spans="1:13">
      <c r="I40" s="2" t="s">
        <v>29</v>
      </c>
      <c r="J40" s="82">
        <f>SUM(F15:F37)</f>
        <v>0</v>
      </c>
      <c r="K40" s="82"/>
    </row>
    <row r="41" spans="1:13">
      <c r="D41" s="24"/>
      <c r="I41" s="2" t="s">
        <v>30</v>
      </c>
      <c r="J41" s="82">
        <f>SUM(J15:J37)</f>
        <v>0</v>
      </c>
      <c r="K41" s="82"/>
    </row>
    <row r="42" spans="1:13" ht="44.45" customHeight="1">
      <c r="C42" s="69" t="s">
        <v>31</v>
      </c>
      <c r="D42" s="69"/>
      <c r="E42" s="69"/>
      <c r="F42" s="69"/>
      <c r="I42" s="7" t="s">
        <v>32</v>
      </c>
      <c r="J42" s="81" t="e">
        <f>J41/J40</f>
        <v>#DIV/0!</v>
      </c>
      <c r="K42" s="81"/>
    </row>
    <row r="43" spans="1:13" ht="12" customHeight="1">
      <c r="D43" s="25"/>
      <c r="E43" s="25"/>
      <c r="F43" s="25"/>
      <c r="G43" s="25"/>
      <c r="H43" s="25"/>
      <c r="I43" s="25"/>
      <c r="J43" s="25"/>
      <c r="K43" s="25"/>
      <c r="L43" s="25"/>
      <c r="M43" s="25"/>
    </row>
    <row r="44" spans="1:13" ht="12" customHeight="1">
      <c r="C44" s="18"/>
      <c r="D44" s="18"/>
      <c r="E44" s="18"/>
      <c r="F44" s="18"/>
      <c r="G44" s="18"/>
      <c r="H44" s="18"/>
      <c r="I44" s="18"/>
      <c r="J44" s="18"/>
      <c r="K44" s="18"/>
      <c r="L44" s="18"/>
      <c r="M44" s="18"/>
    </row>
    <row r="45" spans="1:13" ht="12" customHeight="1">
      <c r="A45" s="27" t="s">
        <v>33</v>
      </c>
      <c r="C45" s="18"/>
      <c r="D45" s="18"/>
      <c r="E45" s="18"/>
      <c r="F45" s="18"/>
      <c r="G45" s="18"/>
      <c r="H45" s="18"/>
      <c r="I45" s="18"/>
      <c r="J45" s="18"/>
      <c r="K45" s="18"/>
      <c r="L45" s="18"/>
      <c r="M45" s="18"/>
    </row>
    <row r="46" spans="1:13" ht="12" customHeight="1">
      <c r="A46" s="14" t="s">
        <v>34</v>
      </c>
      <c r="C46" t="s">
        <v>35</v>
      </c>
      <c r="D46" s="18"/>
      <c r="E46" s="18"/>
      <c r="F46" s="18"/>
      <c r="G46" s="18"/>
      <c r="H46" s="18"/>
      <c r="I46" s="18"/>
      <c r="J46" s="18"/>
      <c r="K46" s="18"/>
      <c r="L46" s="18"/>
      <c r="M46" s="18"/>
    </row>
    <row r="47" spans="1:13">
      <c r="A47" s="17" t="s">
        <v>34</v>
      </c>
      <c r="C47" t="s">
        <v>36</v>
      </c>
      <c r="D47" s="15"/>
    </row>
    <row r="48" spans="1:13">
      <c r="H48" s="8" t="s">
        <v>37</v>
      </c>
      <c r="I48" s="9"/>
      <c r="J48" s="8" t="s">
        <v>38</v>
      </c>
    </row>
    <row r="49" spans="1:11">
      <c r="H49" s="9" t="s">
        <v>39</v>
      </c>
      <c r="I49" s="9"/>
      <c r="J49" s="10">
        <v>4</v>
      </c>
    </row>
    <row r="50" spans="1:11">
      <c r="H50" s="9" t="s">
        <v>40</v>
      </c>
      <c r="I50" s="9"/>
      <c r="J50" s="10">
        <v>3.67</v>
      </c>
      <c r="K50" s="16"/>
    </row>
    <row r="51" spans="1:11">
      <c r="H51" s="9" t="s">
        <v>41</v>
      </c>
      <c r="I51" s="9"/>
      <c r="J51" s="10">
        <v>3.33</v>
      </c>
      <c r="K51" s="15"/>
    </row>
    <row r="52" spans="1:11" ht="17.45">
      <c r="A52" s="71" t="s">
        <v>42</v>
      </c>
      <c r="B52" s="72"/>
      <c r="C52" s="72"/>
      <c r="D52" s="73"/>
      <c r="H52" s="9" t="s">
        <v>43</v>
      </c>
      <c r="I52" s="9"/>
      <c r="J52" s="10">
        <v>3</v>
      </c>
      <c r="K52" s="15"/>
    </row>
    <row r="53" spans="1:11" ht="17.45">
      <c r="A53" s="74" t="s">
        <v>44</v>
      </c>
      <c r="B53" s="75"/>
      <c r="C53" s="75"/>
      <c r="D53" s="76"/>
      <c r="H53" s="9" t="s">
        <v>45</v>
      </c>
      <c r="I53" s="9"/>
      <c r="J53" s="10">
        <v>2.67</v>
      </c>
      <c r="K53" s="15"/>
    </row>
    <row r="54" spans="1:11">
      <c r="A54" s="28"/>
      <c r="B54" s="7" t="s">
        <v>46</v>
      </c>
      <c r="C54" s="29" t="s">
        <v>47</v>
      </c>
      <c r="D54" s="30"/>
      <c r="H54" s="9" t="s">
        <v>48</v>
      </c>
      <c r="I54" s="9"/>
      <c r="J54" s="10">
        <v>2.33</v>
      </c>
    </row>
    <row r="55" spans="1:11">
      <c r="A55" s="28"/>
      <c r="B55" s="7" t="s">
        <v>49</v>
      </c>
      <c r="C55" s="38" t="s">
        <v>50</v>
      </c>
      <c r="D55" s="30"/>
      <c r="H55" s="9" t="s">
        <v>51</v>
      </c>
      <c r="I55" s="9"/>
      <c r="J55" s="10">
        <v>2</v>
      </c>
    </row>
    <row r="56" spans="1:11">
      <c r="A56" s="31"/>
      <c r="B56" s="32" t="s">
        <v>52</v>
      </c>
      <c r="C56" s="43" t="s">
        <v>53</v>
      </c>
      <c r="D56" s="33"/>
      <c r="H56" s="9" t="s">
        <v>54</v>
      </c>
      <c r="I56" s="9"/>
      <c r="J56" s="10">
        <v>1</v>
      </c>
    </row>
    <row r="57" spans="1:11">
      <c r="H57" s="9" t="s">
        <v>55</v>
      </c>
      <c r="I57" s="9"/>
      <c r="J57" s="10">
        <v>0</v>
      </c>
    </row>
    <row r="89" spans="4:4">
      <c r="D89" s="5"/>
    </row>
  </sheetData>
  <mergeCells count="24">
    <mergeCell ref="J33:K33"/>
    <mergeCell ref="J35:K35"/>
    <mergeCell ref="J27:K27"/>
    <mergeCell ref="J15:K15"/>
    <mergeCell ref="J17:K17"/>
    <mergeCell ref="J19:K19"/>
    <mergeCell ref="J21:K21"/>
    <mergeCell ref="J23:K23"/>
    <mergeCell ref="C42:F42"/>
    <mergeCell ref="A1:F1"/>
    <mergeCell ref="A52:D52"/>
    <mergeCell ref="A53:D53"/>
    <mergeCell ref="D4:H4"/>
    <mergeCell ref="D5:H5"/>
    <mergeCell ref="D6:H6"/>
    <mergeCell ref="A2:K2"/>
    <mergeCell ref="J42:K42"/>
    <mergeCell ref="J40:K40"/>
    <mergeCell ref="J41:K41"/>
    <mergeCell ref="J13:K13"/>
    <mergeCell ref="J25:K25"/>
    <mergeCell ref="J29:K29"/>
    <mergeCell ref="J31:K31"/>
    <mergeCell ref="J37:K37"/>
  </mergeCells>
  <dataValidations count="5">
    <dataValidation type="list" allowBlank="1" showInputMessage="1" showErrorMessage="1" sqref="F15 F27 F29 F25 F23 F21 F19 F17" xr:uid="{00000000-0002-0000-0000-000000000000}">
      <formula1>$D$89:$D$90</formula1>
    </dataValidation>
    <dataValidation type="list" allowBlank="1" showInputMessage="1" showErrorMessage="1" sqref="H15 H17 H19 H21 H23 H25 H27 H29 H37 H31 H33 H35" xr:uid="{00000000-0002-0000-0000-000001000000}">
      <formula1>$E$80:$E$89</formula1>
    </dataValidation>
    <dataValidation type="list" allowBlank="1" showInputMessage="1" showErrorMessage="1" sqref="A29 A27 A37 A25 A15 A17 A19 A21 A23 A31 A33 A35" xr:uid="{00000000-0002-0000-0000-000002000000}">
      <formula1>$A$87:$A$90</formula1>
    </dataValidation>
    <dataValidation type="list" allowBlank="1" showInputMessage="1" showErrorMessage="1" sqref="C15 C37 C29 C27 C25 C23 C21 C19 C17 C31 C33 C35" xr:uid="{00000000-0002-0000-0000-000003000000}">
      <formula1>$C$80:$C$95</formula1>
    </dataValidation>
    <dataValidation type="list" allowBlank="1" showInputMessage="1" showErrorMessage="1" sqref="F31 F33 F35 F37" xr:uid="{00000000-0002-0000-0000-000004000000}">
      <formula1>_1___6</formula1>
    </dataValidation>
  </dataValidations>
  <hyperlinks>
    <hyperlink ref="C55" r:id="rId1" xr:uid="{00000000-0004-0000-0000-000000000000}"/>
    <hyperlink ref="A45" r:id="rId2" display="SARI Training Completed:" xr:uid="{00000000-0004-0000-0000-000001000000}"/>
    <hyperlink ref="C56" r:id="rId3" xr:uid="{BE6F423B-2D2D-4248-AB99-5BF8FE9688EB}"/>
  </hyperlinks>
  <printOptions horizontalCentered="1"/>
  <pageMargins left="0.5" right="0.5" top="0.5" bottom="0.5" header="0.5" footer="0.25"/>
  <pageSetup scale="67" orientation="portrait" errors="blank" r:id="rId4"/>
  <headerFooter>
    <oddFooter>&amp;R&amp;8 Last updated:  1/15/14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sheetPr>
  <dimension ref="B1:K34"/>
  <sheetViews>
    <sheetView workbookViewId="0">
      <selection activeCell="D29" sqref="D29"/>
    </sheetView>
  </sheetViews>
  <sheetFormatPr defaultRowHeight="14.45"/>
  <cols>
    <col min="1" max="1" width="3.42578125" customWidth="1"/>
    <col min="2" max="2" width="76" bestFit="1" customWidth="1"/>
    <col min="3" max="3" width="10.42578125" bestFit="1" customWidth="1"/>
    <col min="4" max="4" width="23.7109375" bestFit="1" customWidth="1"/>
    <col min="5" max="5" width="58" bestFit="1" customWidth="1"/>
    <col min="6" max="6" width="4.42578125" customWidth="1"/>
  </cols>
  <sheetData>
    <row r="1" spans="2:11" ht="15" thickBot="1"/>
    <row r="2" spans="2:11">
      <c r="B2" s="84" t="s">
        <v>56</v>
      </c>
      <c r="C2" s="85"/>
      <c r="D2" s="85"/>
      <c r="E2" s="86"/>
    </row>
    <row r="3" spans="2:11">
      <c r="B3" s="87"/>
      <c r="C3" s="88"/>
      <c r="D3" s="88"/>
      <c r="E3" s="89"/>
    </row>
    <row r="4" spans="2:11">
      <c r="B4" s="87"/>
      <c r="C4" s="88"/>
      <c r="D4" s="88"/>
      <c r="E4" s="89"/>
    </row>
    <row r="5" spans="2:11" ht="15" thickBot="1">
      <c r="B5" s="90"/>
      <c r="C5" s="91"/>
      <c r="D5" s="91"/>
      <c r="E5" s="92"/>
    </row>
    <row r="7" spans="2:11">
      <c r="B7" s="93" t="s">
        <v>57</v>
      </c>
      <c r="C7" s="93"/>
      <c r="D7" s="93"/>
      <c r="E7" s="93"/>
    </row>
    <row r="9" spans="2:11" ht="18" customHeight="1">
      <c r="B9" s="94" t="s">
        <v>58</v>
      </c>
      <c r="C9" s="95"/>
      <c r="D9" s="95"/>
      <c r="E9" s="96"/>
      <c r="G9" s="98" t="s">
        <v>59</v>
      </c>
      <c r="H9" s="99"/>
      <c r="I9" s="99"/>
      <c r="J9" s="99"/>
      <c r="K9" s="100"/>
    </row>
    <row r="10" spans="2:11" ht="11.45" customHeight="1">
      <c r="B10" s="44"/>
      <c r="C10" s="45"/>
      <c r="D10" s="45"/>
      <c r="E10" s="46"/>
      <c r="G10" s="101"/>
      <c r="H10" s="102"/>
      <c r="I10" s="102"/>
      <c r="J10" s="102"/>
      <c r="K10" s="103"/>
    </row>
    <row r="11" spans="2:11">
      <c r="B11" s="47"/>
      <c r="C11" s="13" t="s">
        <v>60</v>
      </c>
      <c r="D11" s="13" t="s">
        <v>61</v>
      </c>
      <c r="E11" s="62" t="s">
        <v>62</v>
      </c>
      <c r="G11" s="101"/>
      <c r="H11" s="102"/>
      <c r="I11" s="102"/>
      <c r="J11" s="102"/>
      <c r="K11" s="103"/>
    </row>
    <row r="12" spans="2:11" ht="15.6" customHeight="1">
      <c r="B12" s="48" t="s">
        <v>63</v>
      </c>
      <c r="C12" s="59"/>
      <c r="D12" s="59"/>
      <c r="E12" s="49"/>
      <c r="G12" s="101"/>
      <c r="H12" s="102"/>
      <c r="I12" s="102"/>
      <c r="J12" s="102"/>
      <c r="K12" s="103"/>
    </row>
    <row r="13" spans="2:11" ht="15.6">
      <c r="B13" s="58" t="s">
        <v>64</v>
      </c>
      <c r="C13" s="1">
        <v>3</v>
      </c>
      <c r="D13" s="1" t="s">
        <v>65</v>
      </c>
      <c r="E13" s="50"/>
      <c r="G13" s="104"/>
      <c r="H13" s="105"/>
      <c r="I13" s="105"/>
      <c r="J13" s="105"/>
      <c r="K13" s="106"/>
    </row>
    <row r="14" spans="2:11" ht="15.6">
      <c r="B14" s="58" t="s">
        <v>66</v>
      </c>
      <c r="C14" s="1">
        <v>3</v>
      </c>
      <c r="D14" s="1" t="s">
        <v>67</v>
      </c>
      <c r="E14" s="50"/>
      <c r="G14" s="57"/>
      <c r="H14" s="57"/>
      <c r="I14" s="57"/>
      <c r="J14" s="57"/>
      <c r="K14" s="57"/>
    </row>
    <row r="15" spans="2:11" ht="15.6">
      <c r="B15" s="58" t="s">
        <v>68</v>
      </c>
      <c r="C15" s="1">
        <v>3</v>
      </c>
      <c r="D15" s="1" t="s">
        <v>69</v>
      </c>
      <c r="E15" s="50"/>
      <c r="G15" s="98" t="s">
        <v>70</v>
      </c>
      <c r="H15" s="99"/>
      <c r="I15" s="99"/>
      <c r="J15" s="99"/>
      <c r="K15" s="100"/>
    </row>
    <row r="16" spans="2:11">
      <c r="B16" s="51"/>
      <c r="C16" s="1"/>
      <c r="D16" s="1"/>
      <c r="E16" s="30"/>
      <c r="G16" s="101"/>
      <c r="H16" s="102"/>
      <c r="I16" s="102"/>
      <c r="J16" s="102"/>
      <c r="K16" s="103"/>
    </row>
    <row r="17" spans="2:11" ht="15.6">
      <c r="B17" s="48" t="s">
        <v>71</v>
      </c>
      <c r="C17" s="60"/>
      <c r="D17" s="60"/>
      <c r="E17" s="49"/>
      <c r="G17" s="101"/>
      <c r="H17" s="102"/>
      <c r="I17" s="102"/>
      <c r="J17" s="102"/>
      <c r="K17" s="103"/>
    </row>
    <row r="18" spans="2:11">
      <c r="B18" s="58" t="s">
        <v>72</v>
      </c>
      <c r="C18" s="1">
        <v>3</v>
      </c>
      <c r="D18" s="1" t="s">
        <v>65</v>
      </c>
      <c r="E18" s="64" t="s">
        <v>73</v>
      </c>
      <c r="G18" s="104"/>
      <c r="H18" s="105"/>
      <c r="I18" s="105"/>
      <c r="J18" s="105"/>
      <c r="K18" s="106"/>
    </row>
    <row r="19" spans="2:11">
      <c r="B19" s="58" t="s">
        <v>74</v>
      </c>
      <c r="C19" s="1">
        <v>3</v>
      </c>
      <c r="D19" s="1" t="s">
        <v>67</v>
      </c>
      <c r="E19" s="52"/>
    </row>
    <row r="20" spans="2:11" ht="14.45" customHeight="1">
      <c r="B20" s="58" t="s">
        <v>75</v>
      </c>
      <c r="C20" s="1">
        <v>3</v>
      </c>
      <c r="D20" s="1" t="s">
        <v>69</v>
      </c>
      <c r="E20" s="52"/>
      <c r="G20" s="98" t="s">
        <v>76</v>
      </c>
      <c r="H20" s="99"/>
      <c r="I20" s="99"/>
      <c r="J20" s="99"/>
      <c r="K20" s="100"/>
    </row>
    <row r="21" spans="2:11" ht="14.45" customHeight="1">
      <c r="B21" s="51"/>
      <c r="C21" s="1"/>
      <c r="D21" s="1"/>
      <c r="E21" s="30"/>
      <c r="G21" s="101"/>
      <c r="H21" s="102"/>
      <c r="I21" s="102"/>
      <c r="J21" s="102"/>
      <c r="K21" s="103"/>
    </row>
    <row r="22" spans="2:11" ht="15.6" customHeight="1">
      <c r="B22" s="48" t="s">
        <v>77</v>
      </c>
      <c r="C22" s="60"/>
      <c r="D22" s="60"/>
      <c r="E22" s="49"/>
      <c r="G22" s="101"/>
      <c r="H22" s="102"/>
      <c r="I22" s="102"/>
      <c r="J22" s="102"/>
      <c r="K22" s="103"/>
    </row>
    <row r="23" spans="2:11" ht="28.9">
      <c r="B23" s="63" t="s">
        <v>78</v>
      </c>
      <c r="C23" s="1">
        <v>3</v>
      </c>
      <c r="D23" s="1" t="s">
        <v>79</v>
      </c>
      <c r="E23" s="52" t="s">
        <v>80</v>
      </c>
      <c r="G23" s="101"/>
      <c r="H23" s="102"/>
      <c r="I23" s="102"/>
      <c r="J23" s="102"/>
      <c r="K23" s="103"/>
    </row>
    <row r="24" spans="2:11">
      <c r="B24" s="58" t="s">
        <v>81</v>
      </c>
      <c r="C24" s="1">
        <v>3</v>
      </c>
      <c r="D24" s="1" t="s">
        <v>79</v>
      </c>
      <c r="E24" s="107" t="s">
        <v>82</v>
      </c>
      <c r="G24" s="104"/>
      <c r="H24" s="105"/>
      <c r="I24" s="105"/>
      <c r="J24" s="105"/>
      <c r="K24" s="106"/>
    </row>
    <row r="25" spans="2:11">
      <c r="B25" s="58" t="s">
        <v>83</v>
      </c>
      <c r="C25" s="1">
        <v>3</v>
      </c>
      <c r="D25" s="1" t="s">
        <v>79</v>
      </c>
      <c r="E25" s="107"/>
      <c r="G25" s="57"/>
      <c r="H25" s="57"/>
      <c r="I25" s="57"/>
      <c r="J25" s="57"/>
      <c r="K25" s="57"/>
    </row>
    <row r="26" spans="2:11" ht="61.15" customHeight="1">
      <c r="B26" s="58" t="s">
        <v>84</v>
      </c>
      <c r="C26" s="1">
        <v>3</v>
      </c>
      <c r="D26" s="1" t="s">
        <v>79</v>
      </c>
      <c r="E26" s="53" t="s">
        <v>85</v>
      </c>
      <c r="G26" s="98" t="s">
        <v>86</v>
      </c>
      <c r="H26" s="99"/>
      <c r="I26" s="99"/>
      <c r="J26" s="99"/>
      <c r="K26" s="100"/>
    </row>
    <row r="27" spans="2:11">
      <c r="B27" s="51"/>
      <c r="C27" s="1"/>
      <c r="D27" s="1"/>
      <c r="E27" s="30"/>
      <c r="G27" s="101"/>
      <c r="H27" s="102"/>
      <c r="I27" s="102"/>
      <c r="J27" s="102"/>
      <c r="K27" s="103"/>
    </row>
    <row r="28" spans="2:11" ht="15.6">
      <c r="B28" s="48" t="s">
        <v>87</v>
      </c>
      <c r="C28" s="60"/>
      <c r="D28" s="60"/>
      <c r="E28" s="49"/>
      <c r="G28" s="101"/>
      <c r="H28" s="102"/>
      <c r="I28" s="102"/>
      <c r="J28" s="102"/>
      <c r="K28" s="103"/>
    </row>
    <row r="29" spans="2:11" ht="121.9" customHeight="1">
      <c r="B29" s="58" t="s">
        <v>88</v>
      </c>
      <c r="C29" s="1" t="s">
        <v>89</v>
      </c>
      <c r="D29" s="1" t="s">
        <v>79</v>
      </c>
      <c r="E29" s="52" t="s">
        <v>90</v>
      </c>
      <c r="G29" s="101"/>
      <c r="H29" s="102"/>
      <c r="I29" s="102"/>
      <c r="J29" s="102"/>
      <c r="K29" s="103"/>
    </row>
    <row r="30" spans="2:11" ht="15.6">
      <c r="B30" s="54"/>
      <c r="C30" s="14"/>
      <c r="D30" s="14"/>
      <c r="E30" s="33"/>
      <c r="G30" s="104"/>
      <c r="H30" s="105"/>
      <c r="I30" s="105"/>
      <c r="J30" s="105"/>
      <c r="K30" s="106"/>
    </row>
    <row r="31" spans="2:11" ht="15.6">
      <c r="B31" s="55" t="s">
        <v>91</v>
      </c>
      <c r="C31" s="61">
        <v>30</v>
      </c>
      <c r="D31" s="61"/>
      <c r="E31" s="56"/>
    </row>
    <row r="34" spans="2:5" ht="70.5" customHeight="1">
      <c r="B34" s="97"/>
      <c r="C34" s="97"/>
      <c r="D34" s="97"/>
      <c r="E34" s="97"/>
    </row>
  </sheetData>
  <mergeCells count="9">
    <mergeCell ref="B2:E5"/>
    <mergeCell ref="B7:E7"/>
    <mergeCell ref="B9:E9"/>
    <mergeCell ref="B34:E34"/>
    <mergeCell ref="G9:K13"/>
    <mergeCell ref="G15:K18"/>
    <mergeCell ref="E24:E25"/>
    <mergeCell ref="G20:K24"/>
    <mergeCell ref="G26:K30"/>
  </mergeCells>
  <hyperlinks>
    <hyperlink ref="B13" r:id="rId1" xr:uid="{00000000-0004-0000-0100-000001000000}"/>
    <hyperlink ref="B14" r:id="rId2" xr:uid="{00000000-0004-0000-0100-000002000000}"/>
    <hyperlink ref="B20" r:id="rId3" xr:uid="{00000000-0004-0000-0100-000005000000}"/>
    <hyperlink ref="B18" r:id="rId4" display="CEDEV 505 Leadership Development (Only needed for MPS)" xr:uid="{16B8D787-B03C-43E2-88F0-39DA94B57A6F}"/>
    <hyperlink ref="B24" r:id="rId5" xr:uid="{F92013AB-FDDD-44A4-97EE-F7C48B3CB224}"/>
    <hyperlink ref="B25" r:id="rId6" xr:uid="{A2D48584-7C19-4069-AEA6-97622E41D359}"/>
    <hyperlink ref="B29" r:id="rId7" xr:uid="{4D1C0B31-9546-4157-8CB7-1F028D412EBC}"/>
    <hyperlink ref="B15" r:id="rId8" xr:uid="{76A0D21E-0DBB-4DB7-B63F-228CD28316EC}"/>
    <hyperlink ref="B19" r:id="rId9" xr:uid="{93AF866F-8F8D-4FA1-A163-B51409B3C5FD}"/>
    <hyperlink ref="B26" r:id="rId10" xr:uid="{2FEB3AD5-3BB7-4785-9F51-9ABEF71971C4}"/>
  </hyperlinks>
  <pageMargins left="0.7" right="0.7" top="0.75" bottom="0.75" header="0.3" footer="0.3"/>
  <pageSetup scale="75" orientation="landscape"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50"/>
    <pageSetUpPr fitToPage="1"/>
  </sheetPr>
  <dimension ref="B1:D45"/>
  <sheetViews>
    <sheetView workbookViewId="0">
      <selection activeCell="B3" sqref="B3:C3"/>
    </sheetView>
  </sheetViews>
  <sheetFormatPr defaultRowHeight="14.45"/>
  <cols>
    <col min="2" max="2" width="66.85546875" bestFit="1" customWidth="1"/>
    <col min="3" max="3" width="66.85546875" customWidth="1"/>
  </cols>
  <sheetData>
    <row r="1" spans="2:4" ht="18">
      <c r="B1" s="109" t="s">
        <v>92</v>
      </c>
      <c r="C1" s="109"/>
      <c r="D1" s="36"/>
    </row>
    <row r="2" spans="2:4" ht="3.75" customHeight="1">
      <c r="B2" s="36"/>
      <c r="C2" s="36"/>
      <c r="D2" s="36"/>
    </row>
    <row r="3" spans="2:4" ht="96.75" customHeight="1">
      <c r="B3" s="108" t="s">
        <v>93</v>
      </c>
      <c r="C3" s="108"/>
    </row>
    <row r="4" spans="2:4">
      <c r="B4" s="34"/>
    </row>
    <row r="5" spans="2:4" ht="17.45">
      <c r="B5" s="110" t="s">
        <v>94</v>
      </c>
      <c r="C5" s="111"/>
    </row>
    <row r="6" spans="2:4" ht="15.6">
      <c r="B6" s="35" t="s">
        <v>95</v>
      </c>
      <c r="C6" s="35" t="s">
        <v>96</v>
      </c>
    </row>
    <row r="7" spans="2:4" ht="43.15">
      <c r="B7" s="42" t="s">
        <v>97</v>
      </c>
      <c r="C7" s="65" t="s">
        <v>98</v>
      </c>
    </row>
    <row r="8" spans="2:4" ht="58.9" customHeight="1">
      <c r="B8" s="42" t="s">
        <v>99</v>
      </c>
      <c r="C8" s="39" t="s">
        <v>100</v>
      </c>
    </row>
    <row r="9" spans="2:4" ht="100.9">
      <c r="B9" s="42" t="s">
        <v>101</v>
      </c>
      <c r="C9" s="37" t="s">
        <v>102</v>
      </c>
    </row>
    <row r="10" spans="2:4" ht="72">
      <c r="B10" s="42" t="s">
        <v>103</v>
      </c>
      <c r="C10" s="37" t="s">
        <v>104</v>
      </c>
    </row>
    <row r="11" spans="2:4" ht="43.15">
      <c r="B11" s="66" t="s">
        <v>105</v>
      </c>
      <c r="C11" s="37" t="s">
        <v>106</v>
      </c>
    </row>
    <row r="12" spans="2:4" ht="57.6">
      <c r="B12" s="42" t="s">
        <v>107</v>
      </c>
      <c r="C12" s="37" t="s">
        <v>108</v>
      </c>
    </row>
    <row r="15" spans="2:4" s="67" customFormat="1" ht="26.25" customHeight="1">
      <c r="B15" s="112"/>
      <c r="C15" s="112"/>
    </row>
    <row r="16" spans="2:4" s="67" customFormat="1" ht="15.6">
      <c r="B16" s="68"/>
      <c r="C16" s="68"/>
    </row>
    <row r="17" s="67" customFormat="1"/>
    <row r="18" s="67" customFormat="1"/>
    <row r="19" s="67" customFormat="1"/>
    <row r="20" s="67" customFormat="1"/>
    <row r="21" s="67" customFormat="1"/>
    <row r="22" s="67" customFormat="1"/>
    <row r="23" s="67" customFormat="1"/>
    <row r="24" s="67" customFormat="1"/>
    <row r="25" s="67" customFormat="1"/>
    <row r="26" s="67" customFormat="1"/>
    <row r="27" s="67" customFormat="1"/>
    <row r="28" s="67" customFormat="1"/>
    <row r="29" s="67" customFormat="1"/>
    <row r="30" s="67" customFormat="1"/>
    <row r="31" s="67" customFormat="1"/>
    <row r="32" s="67" customFormat="1"/>
    <row r="33" s="67" customFormat="1"/>
    <row r="34" s="67" customFormat="1"/>
    <row r="35" s="67" customFormat="1"/>
    <row r="36" s="67" customFormat="1"/>
    <row r="37" s="67" customFormat="1"/>
    <row r="38" s="67" customFormat="1"/>
    <row r="39" s="67" customFormat="1"/>
    <row r="40" s="67" customFormat="1"/>
    <row r="41" s="67" customFormat="1"/>
    <row r="42" s="67" customFormat="1"/>
    <row r="43" s="67" customFormat="1"/>
    <row r="44" s="67" customFormat="1"/>
    <row r="45" s="67" customFormat="1"/>
  </sheetData>
  <mergeCells count="4">
    <mergeCell ref="B3:C3"/>
    <mergeCell ref="B1:C1"/>
    <mergeCell ref="B5:C5"/>
    <mergeCell ref="B15:C15"/>
  </mergeCells>
  <hyperlinks>
    <hyperlink ref="B7" r:id="rId1" xr:uid="{00000000-0004-0000-0200-000002000000}"/>
    <hyperlink ref="B8" r:id="rId2" xr:uid="{00000000-0004-0000-0200-000003000000}"/>
    <hyperlink ref="B9" r:id="rId3" display="http://agsci.psu.edu/elearning/courses/cedev-597a" xr:uid="{00000000-0004-0000-0200-000004000000}"/>
    <hyperlink ref="B10" r:id="rId4" display="http://agsci.psu.edu/elearning/courses/cedev-597b/syllabus" xr:uid="{00000000-0004-0000-0200-000005000000}"/>
    <hyperlink ref="B12" r:id="rId5" display="http://agsci.psu.edu/elearning/courses/cedev-597e" xr:uid="{00000000-0004-0000-0200-000007000000}"/>
    <hyperlink ref="B11" r:id="rId6" xr:uid="{00000000-0004-0000-0200-000008000000}"/>
  </hyperlinks>
  <printOptions horizontalCentered="1" verticalCentered="1"/>
  <pageMargins left="0.7" right="0.7" top="0.75" bottom="0.75" header="0.3" footer="0.3"/>
  <pageSetup scale="60" orientation="portrait" verticalDpi="1200" r:id="rId7"/>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Stringfellow</dc:creator>
  <cp:keywords/>
  <dc:description/>
  <cp:lastModifiedBy/>
  <cp:revision/>
  <dcterms:created xsi:type="dcterms:W3CDTF">2009-07-03T17:26:34Z</dcterms:created>
  <dcterms:modified xsi:type="dcterms:W3CDTF">2024-02-08T17:42:28Z</dcterms:modified>
  <cp:category/>
  <cp:contentStatus/>
</cp:coreProperties>
</file>